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0" windowWidth="20730" windowHeight="11040"/>
  </bookViews>
  <sheets>
    <sheet name="Tabla3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1" i="1" l="1"/>
  <c r="P24" i="1"/>
  <c r="P23" i="1"/>
  <c r="P20" i="1"/>
  <c r="P19" i="1"/>
  <c r="P18" i="1"/>
  <c r="P15" i="1"/>
  <c r="P13" i="1"/>
  <c r="P11" i="1"/>
  <c r="P10" i="1"/>
  <c r="P8" i="1"/>
  <c r="M31" i="1" l="1"/>
  <c r="M24" i="1"/>
  <c r="M23" i="1"/>
  <c r="M20" i="1"/>
  <c r="M19" i="1"/>
  <c r="M18" i="1"/>
  <c r="M15" i="1"/>
  <c r="M13" i="1"/>
  <c r="M11" i="1"/>
  <c r="M10" i="1"/>
  <c r="M8" i="1"/>
  <c r="J31" i="1" l="1"/>
  <c r="J24" i="1"/>
  <c r="J23" i="1"/>
  <c r="J20" i="1"/>
  <c r="J19" i="1"/>
  <c r="J18" i="1"/>
  <c r="J15" i="1"/>
  <c r="J13" i="1"/>
  <c r="J11" i="1"/>
  <c r="J10" i="1"/>
  <c r="J8" i="1"/>
  <c r="G31" i="1"/>
  <c r="G24" i="1"/>
  <c r="G23" i="1"/>
  <c r="G20" i="1"/>
  <c r="G19" i="1"/>
  <c r="G18" i="1"/>
  <c r="G15" i="1"/>
  <c r="G13" i="1"/>
  <c r="G11" i="1"/>
  <c r="G10" i="1"/>
  <c r="G8" i="1"/>
  <c r="D30" i="1" l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1" i="1"/>
  <c r="D10" i="1"/>
  <c r="D8" i="1"/>
</calcChain>
</file>

<file path=xl/sharedStrings.xml><?xml version="1.0" encoding="utf-8"?>
<sst xmlns="http://schemas.openxmlformats.org/spreadsheetml/2006/main" count="199" uniqueCount="44">
  <si>
    <t>Departamento y Área</t>
  </si>
  <si>
    <t>Sexo</t>
  </si>
  <si>
    <t>Brecha</t>
  </si>
  <si>
    <t>Hombres</t>
  </si>
  <si>
    <t>Mujeres</t>
  </si>
  <si>
    <r>
      <t>Total País</t>
    </r>
    <r>
      <rPr>
        <vertAlign val="superscript"/>
        <sz val="11"/>
        <rFont val="Calibri"/>
        <family val="2"/>
      </rPr>
      <t>1/</t>
    </r>
  </si>
  <si>
    <t>Área</t>
  </si>
  <si>
    <t>Urbana</t>
  </si>
  <si>
    <t>Rural</t>
  </si>
  <si>
    <t>Departamento</t>
  </si>
  <si>
    <t>Asunción</t>
  </si>
  <si>
    <t xml:space="preserve">Concepción </t>
  </si>
  <si>
    <t>San Pedro</t>
  </si>
  <si>
    <t>Cordillera</t>
  </si>
  <si>
    <t xml:space="preserve">Guaira </t>
  </si>
  <si>
    <t>Caaguazú</t>
  </si>
  <si>
    <t>Caazapá</t>
  </si>
  <si>
    <t>Itapúa</t>
  </si>
  <si>
    <t>Misiones</t>
  </si>
  <si>
    <t>Paraguarí</t>
  </si>
  <si>
    <t>Alto Paraná</t>
  </si>
  <si>
    <t>Central</t>
  </si>
  <si>
    <t>Ñeembucú</t>
  </si>
  <si>
    <t>Amambay</t>
  </si>
  <si>
    <t>Canindeyú</t>
  </si>
  <si>
    <t>Presidente Hayes</t>
  </si>
  <si>
    <t>Alto Paraguay</t>
  </si>
  <si>
    <t>Boquerón</t>
  </si>
  <si>
    <t>Nota:</t>
  </si>
  <si>
    <t>Tabla A31. Tasa de ocupación categoría ocupacional dependiente.</t>
  </si>
  <si>
    <t>-</t>
  </si>
  <si>
    <r>
      <t>2017</t>
    </r>
    <r>
      <rPr>
        <vertAlign val="superscript"/>
        <sz val="12"/>
        <rFont val="Calibri"/>
        <family val="2"/>
        <scheme val="minor"/>
      </rPr>
      <t>1/</t>
    </r>
  </si>
  <si>
    <r>
      <t>2018</t>
    </r>
    <r>
      <rPr>
        <vertAlign val="superscript"/>
        <sz val="12"/>
        <rFont val="Calibri"/>
        <family val="2"/>
        <scheme val="minor"/>
      </rPr>
      <t>2/</t>
    </r>
  </si>
  <si>
    <t>Resto</t>
  </si>
  <si>
    <r>
      <t>2019</t>
    </r>
    <r>
      <rPr>
        <vertAlign val="superscript"/>
        <sz val="12"/>
        <rFont val="Calibri"/>
        <family val="2"/>
        <scheme val="minor"/>
      </rPr>
      <t>2/</t>
    </r>
  </si>
  <si>
    <r>
      <t>2020</t>
    </r>
    <r>
      <rPr>
        <vertAlign val="superscript"/>
        <sz val="12"/>
        <rFont val="Calibri"/>
        <family val="2"/>
        <scheme val="minor"/>
      </rPr>
      <t>2/</t>
    </r>
  </si>
  <si>
    <t>Tasa de ocupación categoría ocupacional dependiente. 2017-2021</t>
  </si>
  <si>
    <r>
      <t>2021</t>
    </r>
    <r>
      <rPr>
        <vertAlign val="superscript"/>
        <sz val="12"/>
        <rFont val="Calibri"/>
        <family val="2"/>
        <scheme val="minor"/>
      </rPr>
      <t>2/</t>
    </r>
  </si>
  <si>
    <t>Fuente:</t>
  </si>
  <si>
    <r>
      <t>INE.</t>
    </r>
    <r>
      <rPr>
        <sz val="11"/>
        <color theme="1"/>
        <rFont val="Calibri"/>
        <family val="2"/>
        <scheme val="minor"/>
      </rPr>
      <t xml:space="preserve"> Encuesta Permanente de Hogares. 2017</t>
    </r>
  </si>
  <si>
    <r>
      <t>INE.</t>
    </r>
    <r>
      <rPr>
        <sz val="11"/>
        <color theme="1"/>
        <rFont val="Calibri"/>
        <family val="2"/>
        <scheme val="minor"/>
      </rPr>
      <t xml:space="preserve"> Encuesta Permanente de Hogares Continua. 2018 - 2021</t>
    </r>
  </si>
  <si>
    <t>Disponible en Datos Abiertos: http://www.ine.gov.py</t>
  </si>
  <si>
    <r>
      <t>1</t>
    </r>
    <r>
      <rPr>
        <b/>
        <sz val="11"/>
        <color theme="1"/>
        <rFont val="Calibri"/>
        <family val="2"/>
        <scheme val="minor"/>
      </rPr>
      <t xml:space="preserve">/ Total 2017. </t>
    </r>
    <r>
      <rPr>
        <sz val="11"/>
        <color theme="1"/>
        <rFont val="Calibri"/>
        <family val="2"/>
        <scheme val="minor"/>
      </rPr>
      <t>Incluye los departamentos de Boquerón, Alto Paraguay y toda la población indígena.</t>
    </r>
  </si>
  <si>
    <r>
      <t>2</t>
    </r>
    <r>
      <rPr>
        <b/>
        <sz val="11"/>
        <color theme="1"/>
        <rFont val="Calibri"/>
        <family val="2"/>
        <scheme val="minor"/>
      </rPr>
      <t>/ Total 2018 a 2021</t>
    </r>
    <r>
      <rPr>
        <sz val="11"/>
        <color theme="1"/>
        <rFont val="Calibri"/>
        <family val="2"/>
        <scheme val="minor"/>
      </rPr>
      <t>. No incluye los departamentos de Boquerón y Alto Paraguay.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</si>
</sst>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 * #,##0_ ;_ * \-#,##0_ ;_ * &quot;-&quot;_ ;_ @_ "/>
    <numFmt numFmtId="164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vertAlign val="superscript"/>
      <sz val="1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189899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DAEEF3"/>
        <bgColor indexed="64"/>
      </patternFill>
    </fill>
  </fills>
  <borders count="8">
    <border>
      <left/>
      <right/>
      <top/>
      <bottom/>
      <diagonal/>
    </border>
    <border>
      <left style="thin">
        <color rgb="FF189899"/>
      </left>
      <right/>
      <top/>
      <bottom/>
      <diagonal/>
    </border>
    <border>
      <left/>
      <right style="thin">
        <color rgb="FF189899"/>
      </right>
      <top/>
      <bottom/>
      <diagonal/>
    </border>
    <border>
      <left/>
      <right/>
      <top/>
      <bottom style="thin">
        <color rgb="FF189899"/>
      </bottom>
      <diagonal/>
    </border>
    <border>
      <left style="thin">
        <color rgb="FF189899"/>
      </left>
      <right/>
      <top/>
      <bottom style="thin">
        <color rgb="FF189899"/>
      </bottom>
      <diagonal/>
    </border>
    <border>
      <left/>
      <right style="thin">
        <color rgb="FF189899"/>
      </right>
      <top/>
      <bottom style="thin">
        <color rgb="FF189899"/>
      </bottom>
      <diagonal/>
    </border>
    <border>
      <left style="thin">
        <color rgb="FF189899"/>
      </left>
      <right/>
      <top style="thin">
        <color rgb="FF189899"/>
      </top>
      <bottom/>
      <diagonal/>
    </border>
    <border>
      <left/>
      <right/>
      <top style="thin">
        <color rgb="FF189899"/>
      </top>
      <bottom/>
      <diagonal/>
    </border>
  </borders>
  <cellStyleXfs count="3">
    <xf numFmtId="0" fontId="0" fillId="0" borderId="0"/>
    <xf numFmtId="0" fontId="5" fillId="0" borderId="0"/>
    <xf numFmtId="41" fontId="1" fillId="0" borderId="0" applyFont="0" applyFill="0" applyBorder="0" applyAlignment="0" applyProtection="0"/>
  </cellStyleXfs>
  <cellXfs count="49">
    <xf numFmtId="0" fontId="0" fillId="0" borderId="0" xfId="0"/>
    <xf numFmtId="0" fontId="3" fillId="3" borderId="3" xfId="0" applyFont="1" applyFill="1" applyBorder="1" applyAlignment="1">
      <alignment horizontal="center"/>
    </xf>
    <xf numFmtId="0" fontId="6" fillId="0" borderId="6" xfId="1" applyFont="1" applyBorder="1" applyAlignment="1">
      <alignment horizontal="left" vertical="center" indent="1"/>
    </xf>
    <xf numFmtId="164" fontId="6" fillId="0" borderId="7" xfId="2" applyNumberFormat="1" applyFont="1" applyBorder="1" applyAlignment="1">
      <alignment horizontal="center" vertical="center"/>
    </xf>
    <xf numFmtId="164" fontId="6" fillId="0" borderId="2" xfId="2" applyNumberFormat="1" applyFont="1" applyBorder="1" applyAlignment="1">
      <alignment horizontal="center" vertical="center"/>
    </xf>
    <xf numFmtId="0" fontId="6" fillId="4" borderId="1" xfId="1" applyFont="1" applyFill="1" applyBorder="1" applyAlignment="1">
      <alignment horizontal="left" vertical="center" indent="1"/>
    </xf>
    <xf numFmtId="164" fontId="1" fillId="4" borderId="0" xfId="2" applyNumberFormat="1" applyFill="1" applyAlignment="1">
      <alignment horizontal="center" vertical="center"/>
    </xf>
    <xf numFmtId="164" fontId="1" fillId="4" borderId="2" xfId="2" applyNumberFormat="1" applyFill="1" applyBorder="1" applyAlignment="1">
      <alignment horizontal="center" vertical="center"/>
    </xf>
    <xf numFmtId="0" fontId="6" fillId="0" borderId="1" xfId="1" applyFont="1" applyBorder="1" applyAlignment="1">
      <alignment horizontal="left" vertical="center" indent="1"/>
    </xf>
    <xf numFmtId="164" fontId="6" fillId="0" borderId="0" xfId="2" applyNumberFormat="1" applyFont="1" applyAlignment="1">
      <alignment horizontal="center" vertical="center"/>
    </xf>
    <xf numFmtId="164" fontId="0" fillId="4" borderId="0" xfId="0" applyNumberFormat="1" applyFill="1" applyAlignment="1">
      <alignment horizontal="center" vertical="center"/>
    </xf>
    <xf numFmtId="164" fontId="0" fillId="4" borderId="2" xfId="0" applyNumberFormat="1" applyFill="1" applyBorder="1" applyAlignment="1">
      <alignment horizontal="center" vertical="center"/>
    </xf>
    <xf numFmtId="0" fontId="3" fillId="3" borderId="0" xfId="0" applyFont="1" applyFill="1" applyAlignment="1">
      <alignment vertical="center"/>
    </xf>
    <xf numFmtId="0" fontId="3" fillId="3" borderId="2" xfId="0" applyFont="1" applyFill="1" applyBorder="1" applyAlignment="1">
      <alignment vertical="center"/>
    </xf>
    <xf numFmtId="0" fontId="3" fillId="3" borderId="0" xfId="0" applyFont="1" applyFill="1" applyAlignment="1">
      <alignment horizontal="left" vertical="center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center"/>
    </xf>
    <xf numFmtId="164" fontId="0" fillId="0" borderId="0" xfId="0" applyNumberFormat="1" applyBorder="1" applyAlignment="1">
      <alignment horizontal="center" vertical="center"/>
    </xf>
    <xf numFmtId="164" fontId="1" fillId="4" borderId="0" xfId="2" applyNumberFormat="1" applyFont="1" applyFill="1" applyAlignment="1">
      <alignment horizontal="center" vertical="center"/>
    </xf>
    <xf numFmtId="164" fontId="1" fillId="4" borderId="2" xfId="2" applyNumberFormat="1" applyFont="1" applyFill="1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6" fillId="4" borderId="4" xfId="1" applyFont="1" applyFill="1" applyBorder="1" applyAlignment="1">
      <alignment horizontal="left" vertical="center" indent="1"/>
    </xf>
    <xf numFmtId="164" fontId="0" fillId="4" borderId="3" xfId="0" quotePrefix="1" applyNumberFormat="1" applyFill="1" applyBorder="1" applyAlignment="1">
      <alignment horizontal="center" vertical="center"/>
    </xf>
    <xf numFmtId="164" fontId="0" fillId="4" borderId="5" xfId="0" quotePrefix="1" applyNumberForma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164" fontId="0" fillId="4" borderId="4" xfId="0" applyNumberFormat="1" applyFill="1" applyBorder="1" applyAlignment="1">
      <alignment horizontal="center" vertical="center"/>
    </xf>
    <xf numFmtId="164" fontId="0" fillId="4" borderId="3" xfId="0" applyNumberFormat="1" applyFill="1" applyBorder="1" applyAlignment="1">
      <alignment horizontal="center" vertical="center"/>
    </xf>
    <xf numFmtId="164" fontId="0" fillId="4" borderId="5" xfId="0" applyNumberForma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wrapText="1"/>
    </xf>
    <xf numFmtId="0" fontId="3" fillId="3" borderId="2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3" borderId="1" xfId="0" applyFont="1" applyFill="1" applyBorder="1" applyAlignment="1">
      <alignment horizontal="left" vertical="center"/>
    </xf>
    <xf numFmtId="0" fontId="3" fillId="3" borderId="4" xfId="0" applyFont="1" applyFill="1" applyBorder="1" applyAlignment="1">
      <alignment horizontal="left" vertical="center"/>
    </xf>
    <xf numFmtId="0" fontId="0" fillId="0" borderId="1" xfId="0" applyBorder="1" applyAlignment="1">
      <alignment horizontal="left"/>
    </xf>
    <xf numFmtId="0" fontId="0" fillId="0" borderId="0" xfId="0" applyBorder="1" applyAlignment="1">
      <alignment horizontal="left"/>
    </xf>
    <xf numFmtId="0" fontId="3" fillId="3" borderId="1" xfId="0" applyFont="1" applyFill="1" applyBorder="1" applyAlignment="1">
      <alignment vertical="center"/>
    </xf>
    <xf numFmtId="0" fontId="3" fillId="3" borderId="0" xfId="0" applyFont="1" applyFill="1" applyAlignment="1">
      <alignment vertical="center"/>
    </xf>
    <xf numFmtId="0" fontId="3" fillId="3" borderId="2" xfId="0" applyFont="1" applyFill="1" applyBorder="1" applyAlignment="1">
      <alignment vertical="center"/>
    </xf>
    <xf numFmtId="0" fontId="3" fillId="3" borderId="0" xfId="0" applyFont="1" applyFill="1" applyAlignment="1">
      <alignment horizontal="left" vertical="center"/>
    </xf>
    <xf numFmtId="0" fontId="3" fillId="3" borderId="2" xfId="0" applyFont="1" applyFill="1" applyBorder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4" fillId="3" borderId="5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9" fillId="0" borderId="0" xfId="0" applyFont="1" applyAlignment="1">
      <alignment horizontal="left" vertical="center" indent="1"/>
    </xf>
  </cellXfs>
  <cellStyles count="3">
    <cellStyle name="Millares [0] 2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551259</xdr:colOff>
      <xdr:row>1</xdr:row>
      <xdr:rowOff>419099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A67312A7-6F67-4914-93E7-EFB55DEC98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609159" cy="8667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8"/>
  <sheetViews>
    <sheetView showGridLines="0" tabSelected="1" zoomScale="70" zoomScaleNormal="70" workbookViewId="0">
      <selection activeCell="H39" sqref="H39"/>
    </sheetView>
  </sheetViews>
  <sheetFormatPr baseColWidth="10" defaultRowHeight="15" x14ac:dyDescent="0.25"/>
  <cols>
    <col min="1" max="1" width="27.28515625" customWidth="1"/>
    <col min="2" max="10" width="12.7109375" customWidth="1"/>
    <col min="264" max="264" width="27.28515625" customWidth="1"/>
    <col min="265" max="266" width="27.140625" customWidth="1"/>
    <col min="267" max="267" width="25.85546875" customWidth="1"/>
    <col min="520" max="520" width="27.28515625" customWidth="1"/>
    <col min="521" max="522" width="27.140625" customWidth="1"/>
    <col min="523" max="523" width="25.85546875" customWidth="1"/>
    <col min="776" max="776" width="27.28515625" customWidth="1"/>
    <col min="777" max="778" width="27.140625" customWidth="1"/>
    <col min="779" max="779" width="25.85546875" customWidth="1"/>
    <col min="1032" max="1032" width="27.28515625" customWidth="1"/>
    <col min="1033" max="1034" width="27.140625" customWidth="1"/>
    <col min="1035" max="1035" width="25.85546875" customWidth="1"/>
    <col min="1288" max="1288" width="27.28515625" customWidth="1"/>
    <col min="1289" max="1290" width="27.140625" customWidth="1"/>
    <col min="1291" max="1291" width="25.85546875" customWidth="1"/>
    <col min="1544" max="1544" width="27.28515625" customWidth="1"/>
    <col min="1545" max="1546" width="27.140625" customWidth="1"/>
    <col min="1547" max="1547" width="25.85546875" customWidth="1"/>
    <col min="1800" max="1800" width="27.28515625" customWidth="1"/>
    <col min="1801" max="1802" width="27.140625" customWidth="1"/>
    <col min="1803" max="1803" width="25.85546875" customWidth="1"/>
    <col min="2056" max="2056" width="27.28515625" customWidth="1"/>
    <col min="2057" max="2058" width="27.140625" customWidth="1"/>
    <col min="2059" max="2059" width="25.85546875" customWidth="1"/>
    <col min="2312" max="2312" width="27.28515625" customWidth="1"/>
    <col min="2313" max="2314" width="27.140625" customWidth="1"/>
    <col min="2315" max="2315" width="25.85546875" customWidth="1"/>
    <col min="2568" max="2568" width="27.28515625" customWidth="1"/>
    <col min="2569" max="2570" width="27.140625" customWidth="1"/>
    <col min="2571" max="2571" width="25.85546875" customWidth="1"/>
    <col min="2824" max="2824" width="27.28515625" customWidth="1"/>
    <col min="2825" max="2826" width="27.140625" customWidth="1"/>
    <col min="2827" max="2827" width="25.85546875" customWidth="1"/>
    <col min="3080" max="3080" width="27.28515625" customWidth="1"/>
    <col min="3081" max="3082" width="27.140625" customWidth="1"/>
    <col min="3083" max="3083" width="25.85546875" customWidth="1"/>
    <col min="3336" max="3336" width="27.28515625" customWidth="1"/>
    <col min="3337" max="3338" width="27.140625" customWidth="1"/>
    <col min="3339" max="3339" width="25.85546875" customWidth="1"/>
    <col min="3592" max="3592" width="27.28515625" customWidth="1"/>
    <col min="3593" max="3594" width="27.140625" customWidth="1"/>
    <col min="3595" max="3595" width="25.85546875" customWidth="1"/>
    <col min="3848" max="3848" width="27.28515625" customWidth="1"/>
    <col min="3849" max="3850" width="27.140625" customWidth="1"/>
    <col min="3851" max="3851" width="25.85546875" customWidth="1"/>
    <col min="4104" max="4104" width="27.28515625" customWidth="1"/>
    <col min="4105" max="4106" width="27.140625" customWidth="1"/>
    <col min="4107" max="4107" width="25.85546875" customWidth="1"/>
    <col min="4360" max="4360" width="27.28515625" customWidth="1"/>
    <col min="4361" max="4362" width="27.140625" customWidth="1"/>
    <col min="4363" max="4363" width="25.85546875" customWidth="1"/>
    <col min="4616" max="4616" width="27.28515625" customWidth="1"/>
    <col min="4617" max="4618" width="27.140625" customWidth="1"/>
    <col min="4619" max="4619" width="25.85546875" customWidth="1"/>
    <col min="4872" max="4872" width="27.28515625" customWidth="1"/>
    <col min="4873" max="4874" width="27.140625" customWidth="1"/>
    <col min="4875" max="4875" width="25.85546875" customWidth="1"/>
    <col min="5128" max="5128" width="27.28515625" customWidth="1"/>
    <col min="5129" max="5130" width="27.140625" customWidth="1"/>
    <col min="5131" max="5131" width="25.85546875" customWidth="1"/>
    <col min="5384" max="5384" width="27.28515625" customWidth="1"/>
    <col min="5385" max="5386" width="27.140625" customWidth="1"/>
    <col min="5387" max="5387" width="25.85546875" customWidth="1"/>
    <col min="5640" max="5640" width="27.28515625" customWidth="1"/>
    <col min="5641" max="5642" width="27.140625" customWidth="1"/>
    <col min="5643" max="5643" width="25.85546875" customWidth="1"/>
    <col min="5896" max="5896" width="27.28515625" customWidth="1"/>
    <col min="5897" max="5898" width="27.140625" customWidth="1"/>
    <col min="5899" max="5899" width="25.85546875" customWidth="1"/>
    <col min="6152" max="6152" width="27.28515625" customWidth="1"/>
    <col min="6153" max="6154" width="27.140625" customWidth="1"/>
    <col min="6155" max="6155" width="25.85546875" customWidth="1"/>
    <col min="6408" max="6408" width="27.28515625" customWidth="1"/>
    <col min="6409" max="6410" width="27.140625" customWidth="1"/>
    <col min="6411" max="6411" width="25.85546875" customWidth="1"/>
    <col min="6664" max="6664" width="27.28515625" customWidth="1"/>
    <col min="6665" max="6666" width="27.140625" customWidth="1"/>
    <col min="6667" max="6667" width="25.85546875" customWidth="1"/>
    <col min="6920" max="6920" width="27.28515625" customWidth="1"/>
    <col min="6921" max="6922" width="27.140625" customWidth="1"/>
    <col min="6923" max="6923" width="25.85546875" customWidth="1"/>
    <col min="7176" max="7176" width="27.28515625" customWidth="1"/>
    <col min="7177" max="7178" width="27.140625" customWidth="1"/>
    <col min="7179" max="7179" width="25.85546875" customWidth="1"/>
    <col min="7432" max="7432" width="27.28515625" customWidth="1"/>
    <col min="7433" max="7434" width="27.140625" customWidth="1"/>
    <col min="7435" max="7435" width="25.85546875" customWidth="1"/>
    <col min="7688" max="7688" width="27.28515625" customWidth="1"/>
    <col min="7689" max="7690" width="27.140625" customWidth="1"/>
    <col min="7691" max="7691" width="25.85546875" customWidth="1"/>
    <col min="7944" max="7944" width="27.28515625" customWidth="1"/>
    <col min="7945" max="7946" width="27.140625" customWidth="1"/>
    <col min="7947" max="7947" width="25.85546875" customWidth="1"/>
    <col min="8200" max="8200" width="27.28515625" customWidth="1"/>
    <col min="8201" max="8202" width="27.140625" customWidth="1"/>
    <col min="8203" max="8203" width="25.85546875" customWidth="1"/>
    <col min="8456" max="8456" width="27.28515625" customWidth="1"/>
    <col min="8457" max="8458" width="27.140625" customWidth="1"/>
    <col min="8459" max="8459" width="25.85546875" customWidth="1"/>
    <col min="8712" max="8712" width="27.28515625" customWidth="1"/>
    <col min="8713" max="8714" width="27.140625" customWidth="1"/>
    <col min="8715" max="8715" width="25.85546875" customWidth="1"/>
    <col min="8968" max="8968" width="27.28515625" customWidth="1"/>
    <col min="8969" max="8970" width="27.140625" customWidth="1"/>
    <col min="8971" max="8971" width="25.85546875" customWidth="1"/>
    <col min="9224" max="9224" width="27.28515625" customWidth="1"/>
    <col min="9225" max="9226" width="27.140625" customWidth="1"/>
    <col min="9227" max="9227" width="25.85546875" customWidth="1"/>
    <col min="9480" max="9480" width="27.28515625" customWidth="1"/>
    <col min="9481" max="9482" width="27.140625" customWidth="1"/>
    <col min="9483" max="9483" width="25.85546875" customWidth="1"/>
    <col min="9736" max="9736" width="27.28515625" customWidth="1"/>
    <col min="9737" max="9738" width="27.140625" customWidth="1"/>
    <col min="9739" max="9739" width="25.85546875" customWidth="1"/>
    <col min="9992" max="9992" width="27.28515625" customWidth="1"/>
    <col min="9993" max="9994" width="27.140625" customWidth="1"/>
    <col min="9995" max="9995" width="25.85546875" customWidth="1"/>
    <col min="10248" max="10248" width="27.28515625" customWidth="1"/>
    <col min="10249" max="10250" width="27.140625" customWidth="1"/>
    <col min="10251" max="10251" width="25.85546875" customWidth="1"/>
    <col min="10504" max="10504" width="27.28515625" customWidth="1"/>
    <col min="10505" max="10506" width="27.140625" customWidth="1"/>
    <col min="10507" max="10507" width="25.85546875" customWidth="1"/>
    <col min="10760" max="10760" width="27.28515625" customWidth="1"/>
    <col min="10761" max="10762" width="27.140625" customWidth="1"/>
    <col min="10763" max="10763" width="25.85546875" customWidth="1"/>
    <col min="11016" max="11016" width="27.28515625" customWidth="1"/>
    <col min="11017" max="11018" width="27.140625" customWidth="1"/>
    <col min="11019" max="11019" width="25.85546875" customWidth="1"/>
    <col min="11272" max="11272" width="27.28515625" customWidth="1"/>
    <col min="11273" max="11274" width="27.140625" customWidth="1"/>
    <col min="11275" max="11275" width="25.85546875" customWidth="1"/>
    <col min="11528" max="11528" width="27.28515625" customWidth="1"/>
    <col min="11529" max="11530" width="27.140625" customWidth="1"/>
    <col min="11531" max="11531" width="25.85546875" customWidth="1"/>
    <col min="11784" max="11784" width="27.28515625" customWidth="1"/>
    <col min="11785" max="11786" width="27.140625" customWidth="1"/>
    <col min="11787" max="11787" width="25.85546875" customWidth="1"/>
    <col min="12040" max="12040" width="27.28515625" customWidth="1"/>
    <col min="12041" max="12042" width="27.140625" customWidth="1"/>
    <col min="12043" max="12043" width="25.85546875" customWidth="1"/>
    <col min="12296" max="12296" width="27.28515625" customWidth="1"/>
    <col min="12297" max="12298" width="27.140625" customWidth="1"/>
    <col min="12299" max="12299" width="25.85546875" customWidth="1"/>
    <col min="12552" max="12552" width="27.28515625" customWidth="1"/>
    <col min="12553" max="12554" width="27.140625" customWidth="1"/>
    <col min="12555" max="12555" width="25.85546875" customWidth="1"/>
    <col min="12808" max="12808" width="27.28515625" customWidth="1"/>
    <col min="12809" max="12810" width="27.140625" customWidth="1"/>
    <col min="12811" max="12811" width="25.85546875" customWidth="1"/>
    <col min="13064" max="13064" width="27.28515625" customWidth="1"/>
    <col min="13065" max="13066" width="27.140625" customWidth="1"/>
    <col min="13067" max="13067" width="25.85546875" customWidth="1"/>
    <col min="13320" max="13320" width="27.28515625" customWidth="1"/>
    <col min="13321" max="13322" width="27.140625" customWidth="1"/>
    <col min="13323" max="13323" width="25.85546875" customWidth="1"/>
    <col min="13576" max="13576" width="27.28515625" customWidth="1"/>
    <col min="13577" max="13578" width="27.140625" customWidth="1"/>
    <col min="13579" max="13579" width="25.85546875" customWidth="1"/>
    <col min="13832" max="13832" width="27.28515625" customWidth="1"/>
    <col min="13833" max="13834" width="27.140625" customWidth="1"/>
    <col min="13835" max="13835" width="25.85546875" customWidth="1"/>
    <col min="14088" max="14088" width="27.28515625" customWidth="1"/>
    <col min="14089" max="14090" width="27.140625" customWidth="1"/>
    <col min="14091" max="14091" width="25.85546875" customWidth="1"/>
    <col min="14344" max="14344" width="27.28515625" customWidth="1"/>
    <col min="14345" max="14346" width="27.140625" customWidth="1"/>
    <col min="14347" max="14347" width="25.85546875" customWidth="1"/>
    <col min="14600" max="14600" width="27.28515625" customWidth="1"/>
    <col min="14601" max="14602" width="27.140625" customWidth="1"/>
    <col min="14603" max="14603" width="25.85546875" customWidth="1"/>
    <col min="14856" max="14856" width="27.28515625" customWidth="1"/>
    <col min="14857" max="14858" width="27.140625" customWidth="1"/>
    <col min="14859" max="14859" width="25.85546875" customWidth="1"/>
    <col min="15112" max="15112" width="27.28515625" customWidth="1"/>
    <col min="15113" max="15114" width="27.140625" customWidth="1"/>
    <col min="15115" max="15115" width="25.85546875" customWidth="1"/>
    <col min="15368" max="15368" width="27.28515625" customWidth="1"/>
    <col min="15369" max="15370" width="27.140625" customWidth="1"/>
    <col min="15371" max="15371" width="25.85546875" customWidth="1"/>
    <col min="15624" max="15624" width="27.28515625" customWidth="1"/>
    <col min="15625" max="15626" width="27.140625" customWidth="1"/>
    <col min="15627" max="15627" width="25.85546875" customWidth="1"/>
    <col min="15880" max="15880" width="27.28515625" customWidth="1"/>
    <col min="15881" max="15882" width="27.140625" customWidth="1"/>
    <col min="15883" max="15883" width="25.85546875" customWidth="1"/>
    <col min="16136" max="16136" width="27.28515625" customWidth="1"/>
    <col min="16137" max="16138" width="27.140625" customWidth="1"/>
    <col min="16139" max="16139" width="25.85546875" customWidth="1"/>
  </cols>
  <sheetData>
    <row r="1" spans="1:16" ht="35.25" customHeight="1" x14ac:dyDescent="0.25"/>
    <row r="2" spans="1:16" ht="35.25" customHeight="1" x14ac:dyDescent="0.25">
      <c r="A2" s="32"/>
      <c r="B2" s="32"/>
      <c r="C2" s="32"/>
      <c r="E2" s="16"/>
      <c r="F2" s="16"/>
      <c r="H2" s="16"/>
      <c r="I2" s="16"/>
    </row>
    <row r="3" spans="1:16" ht="26.25" customHeight="1" x14ac:dyDescent="0.25">
      <c r="A3" s="24" t="s">
        <v>29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</row>
    <row r="4" spans="1:16" ht="18.75" customHeight="1" x14ac:dyDescent="0.25">
      <c r="A4" s="35" t="s">
        <v>36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42"/>
      <c r="O4" s="42"/>
      <c r="P4" s="43"/>
    </row>
    <row r="5" spans="1:16" ht="18.75" customHeight="1" x14ac:dyDescent="0.25">
      <c r="A5" s="33" t="s">
        <v>0</v>
      </c>
      <c r="B5" s="29" t="s">
        <v>31</v>
      </c>
      <c r="C5" s="29"/>
      <c r="D5" s="29"/>
      <c r="E5" s="29" t="s">
        <v>32</v>
      </c>
      <c r="F5" s="29"/>
      <c r="G5" s="29"/>
      <c r="H5" s="29" t="s">
        <v>34</v>
      </c>
      <c r="I5" s="29"/>
      <c r="J5" s="29"/>
      <c r="K5" s="29" t="s">
        <v>35</v>
      </c>
      <c r="L5" s="29"/>
      <c r="M5" s="29"/>
      <c r="N5" s="29" t="s">
        <v>37</v>
      </c>
      <c r="O5" s="29"/>
      <c r="P5" s="44"/>
    </row>
    <row r="6" spans="1:16" ht="15.75" x14ac:dyDescent="0.25">
      <c r="A6" s="33"/>
      <c r="B6" s="29" t="s">
        <v>1</v>
      </c>
      <c r="C6" s="29"/>
      <c r="D6" s="30" t="s">
        <v>2</v>
      </c>
      <c r="E6" s="29" t="s">
        <v>1</v>
      </c>
      <c r="F6" s="29"/>
      <c r="G6" s="30" t="s">
        <v>2</v>
      </c>
      <c r="H6" s="29" t="s">
        <v>1</v>
      </c>
      <c r="I6" s="29"/>
      <c r="J6" s="30" t="s">
        <v>2</v>
      </c>
      <c r="K6" s="29" t="s">
        <v>1</v>
      </c>
      <c r="L6" s="29"/>
      <c r="M6" s="30" t="s">
        <v>2</v>
      </c>
      <c r="N6" s="29" t="s">
        <v>1</v>
      </c>
      <c r="O6" s="29"/>
      <c r="P6" s="30" t="s">
        <v>2</v>
      </c>
    </row>
    <row r="7" spans="1:16" ht="15.75" x14ac:dyDescent="0.25">
      <c r="A7" s="34"/>
      <c r="B7" s="1" t="s">
        <v>3</v>
      </c>
      <c r="C7" s="1" t="s">
        <v>4</v>
      </c>
      <c r="D7" s="31" t="s">
        <v>2</v>
      </c>
      <c r="E7" s="1" t="s">
        <v>3</v>
      </c>
      <c r="F7" s="1" t="s">
        <v>4</v>
      </c>
      <c r="G7" s="31" t="s">
        <v>2</v>
      </c>
      <c r="H7" s="1" t="s">
        <v>3</v>
      </c>
      <c r="I7" s="1" t="s">
        <v>4</v>
      </c>
      <c r="J7" s="31" t="s">
        <v>2</v>
      </c>
      <c r="K7" s="1" t="s">
        <v>3</v>
      </c>
      <c r="L7" s="1" t="s">
        <v>4</v>
      </c>
      <c r="M7" s="31" t="s">
        <v>2</v>
      </c>
      <c r="N7" s="1" t="s">
        <v>3</v>
      </c>
      <c r="O7" s="1" t="s">
        <v>4</v>
      </c>
      <c r="P7" s="31" t="s">
        <v>2</v>
      </c>
    </row>
    <row r="8" spans="1:16" ht="24.95" customHeight="1" x14ac:dyDescent="0.25">
      <c r="A8" s="2" t="s">
        <v>5</v>
      </c>
      <c r="B8" s="3">
        <v>57.410532919874314</v>
      </c>
      <c r="C8" s="3">
        <v>54.215026860633451</v>
      </c>
      <c r="D8" s="4">
        <f>+ABS(B8-C8)</f>
        <v>3.1955060592408628</v>
      </c>
      <c r="E8" s="3">
        <v>57.518398316242191</v>
      </c>
      <c r="F8" s="3">
        <v>55.989423586971668</v>
      </c>
      <c r="G8" s="4">
        <f>+ABS(E8-F8)</f>
        <v>1.5289747292705229</v>
      </c>
      <c r="H8" s="3">
        <v>57.792766855583743</v>
      </c>
      <c r="I8" s="3">
        <v>55.517727347452634</v>
      </c>
      <c r="J8" s="4">
        <f>+ABS(H8-I8)</f>
        <v>2.2750395081311083</v>
      </c>
      <c r="K8" s="3">
        <v>56.344864628299746</v>
      </c>
      <c r="L8" s="3">
        <v>52.094244177968577</v>
      </c>
      <c r="M8" s="4">
        <f>+ABS(K8-L8)</f>
        <v>4.2506204503311693</v>
      </c>
      <c r="N8" s="3">
        <v>56.391428470284829</v>
      </c>
      <c r="O8" s="3">
        <v>54.16757056511382</v>
      </c>
      <c r="P8" s="4">
        <f>+ABS(N8-O8)</f>
        <v>2.223857905171009</v>
      </c>
    </row>
    <row r="9" spans="1:16" ht="24.95" customHeight="1" x14ac:dyDescent="0.25">
      <c r="A9" s="37" t="s">
        <v>6</v>
      </c>
      <c r="B9" s="38"/>
      <c r="C9" s="38"/>
      <c r="D9" s="39"/>
      <c r="E9" s="12"/>
      <c r="F9" s="12"/>
      <c r="G9" s="13"/>
      <c r="H9" s="12"/>
      <c r="I9" s="12"/>
      <c r="J9" s="13"/>
      <c r="K9" s="38"/>
      <c r="L9" s="38"/>
      <c r="M9" s="39"/>
      <c r="N9" s="38"/>
      <c r="O9" s="38"/>
      <c r="P9" s="39"/>
    </row>
    <row r="10" spans="1:16" ht="24.95" customHeight="1" x14ac:dyDescent="0.25">
      <c r="A10" s="5" t="s">
        <v>7</v>
      </c>
      <c r="B10" s="6">
        <v>67.945695630523986</v>
      </c>
      <c r="C10" s="6">
        <v>64.229489672807162</v>
      </c>
      <c r="D10" s="7">
        <f>+ABS(B10-C10)</f>
        <v>3.7162059577168236</v>
      </c>
      <c r="E10" s="18">
        <v>68.776802736860716</v>
      </c>
      <c r="F10" s="18">
        <v>66.448873606724163</v>
      </c>
      <c r="G10" s="19">
        <f>+ABS(E10-F10)</f>
        <v>2.3279291301365532</v>
      </c>
      <c r="H10" s="18">
        <v>67.237359558601653</v>
      </c>
      <c r="I10" s="18">
        <v>65.000486615967915</v>
      </c>
      <c r="J10" s="19">
        <f>+ABS(H10-I10)</f>
        <v>2.2368729426337381</v>
      </c>
      <c r="K10" s="18">
        <v>66.591642542955839</v>
      </c>
      <c r="L10" s="18">
        <v>61.719406863869146</v>
      </c>
      <c r="M10" s="19">
        <f>+ABS(K10-L10)</f>
        <v>4.8722356790866925</v>
      </c>
      <c r="N10" s="18">
        <v>66.196190031557194</v>
      </c>
      <c r="O10" s="18">
        <v>62.904498977505106</v>
      </c>
      <c r="P10" s="19">
        <f>+ABS(N10-O10)</f>
        <v>3.2916910540520874</v>
      </c>
    </row>
    <row r="11" spans="1:16" ht="24.95" customHeight="1" x14ac:dyDescent="0.25">
      <c r="A11" s="8" t="s">
        <v>8</v>
      </c>
      <c r="B11" s="9">
        <v>41.191773111515374</v>
      </c>
      <c r="C11" s="9">
        <v>33.191334528864033</v>
      </c>
      <c r="D11" s="4">
        <f>+ABS(B11-C11)</f>
        <v>8.0004385826513413</v>
      </c>
      <c r="E11" s="9">
        <v>39.962753969420277</v>
      </c>
      <c r="F11" s="9">
        <v>35.033377837116156</v>
      </c>
      <c r="G11" s="4">
        <f>+ABS(E11-F11)</f>
        <v>4.929376132304121</v>
      </c>
      <c r="H11" s="9">
        <v>42.911572795118133</v>
      </c>
      <c r="I11" s="9">
        <v>36.147836217308125</v>
      </c>
      <c r="J11" s="4">
        <f>+ABS(H11-I11)</f>
        <v>6.7637365778100076</v>
      </c>
      <c r="K11" s="9">
        <v>40.679820562383746</v>
      </c>
      <c r="L11" s="9">
        <v>32.749946660977173</v>
      </c>
      <c r="M11" s="4">
        <f>+ABS(K11-L11)</f>
        <v>7.9298739014065731</v>
      </c>
      <c r="N11" s="9">
        <v>41.140445233150089</v>
      </c>
      <c r="O11" s="9">
        <v>35.412912500960267</v>
      </c>
      <c r="P11" s="4">
        <f>+ABS(N11-O11)</f>
        <v>5.7275327321898217</v>
      </c>
    </row>
    <row r="12" spans="1:16" ht="24.95" customHeight="1" x14ac:dyDescent="0.25">
      <c r="A12" s="33" t="s">
        <v>9</v>
      </c>
      <c r="B12" s="40"/>
      <c r="C12" s="40"/>
      <c r="D12" s="41"/>
      <c r="E12" s="14"/>
      <c r="F12" s="14"/>
      <c r="G12" s="15"/>
      <c r="H12" s="14"/>
      <c r="I12" s="14"/>
      <c r="J12" s="15"/>
      <c r="K12" s="40"/>
      <c r="L12" s="40"/>
      <c r="M12" s="41"/>
      <c r="N12" s="40"/>
      <c r="O12" s="40"/>
      <c r="P12" s="41"/>
    </row>
    <row r="13" spans="1:16" ht="24.95" customHeight="1" x14ac:dyDescent="0.25">
      <c r="A13" s="5" t="s">
        <v>10</v>
      </c>
      <c r="B13" s="6">
        <v>70.354618844101793</v>
      </c>
      <c r="C13" s="6">
        <v>70.497990192466702</v>
      </c>
      <c r="D13" s="7">
        <f t="shared" ref="D13:D30" si="0">+ABS(B13-C13)</f>
        <v>0.14337134836490861</v>
      </c>
      <c r="E13" s="18">
        <v>72.542910800856035</v>
      </c>
      <c r="F13" s="18">
        <v>72.750515797564631</v>
      </c>
      <c r="G13" s="19">
        <f>+ABS(E13-F13)</f>
        <v>0.20760499670859645</v>
      </c>
      <c r="H13" s="18">
        <v>77.050084474790211</v>
      </c>
      <c r="I13" s="18">
        <v>75.417320363978661</v>
      </c>
      <c r="J13" s="19">
        <f>+ABS(H13-I13)</f>
        <v>1.63276411081155</v>
      </c>
      <c r="K13" s="18">
        <v>73.074517385494559</v>
      </c>
      <c r="L13" s="18">
        <v>75.886245602278436</v>
      </c>
      <c r="M13" s="19">
        <f>+ABS(K13-L13)</f>
        <v>2.8117282167838766</v>
      </c>
      <c r="N13" s="18">
        <v>69.554243668720048</v>
      </c>
      <c r="O13" s="18">
        <v>65.634349409331023</v>
      </c>
      <c r="P13" s="19">
        <f>+ABS(N13-O13)</f>
        <v>3.9198942593890251</v>
      </c>
    </row>
    <row r="14" spans="1:16" ht="24.95" customHeight="1" x14ac:dyDescent="0.25">
      <c r="A14" s="8" t="s">
        <v>11</v>
      </c>
      <c r="B14" s="9">
        <v>44.845566199525351</v>
      </c>
      <c r="C14" s="9">
        <v>43.810593665290973</v>
      </c>
      <c r="D14" s="4">
        <f t="shared" si="0"/>
        <v>1.0349725342343774</v>
      </c>
      <c r="E14" s="9" t="s">
        <v>30</v>
      </c>
      <c r="F14" s="9" t="s">
        <v>30</v>
      </c>
      <c r="G14" s="4" t="s">
        <v>30</v>
      </c>
      <c r="H14" s="9" t="s">
        <v>30</v>
      </c>
      <c r="I14" s="9" t="s">
        <v>30</v>
      </c>
      <c r="J14" s="4" t="s">
        <v>30</v>
      </c>
      <c r="K14" s="9" t="s">
        <v>30</v>
      </c>
      <c r="L14" s="9" t="s">
        <v>30</v>
      </c>
      <c r="M14" s="4" t="s">
        <v>30</v>
      </c>
      <c r="N14" s="9" t="s">
        <v>30</v>
      </c>
      <c r="O14" s="9" t="s">
        <v>30</v>
      </c>
      <c r="P14" s="4" t="s">
        <v>30</v>
      </c>
    </row>
    <row r="15" spans="1:16" ht="24.95" customHeight="1" x14ac:dyDescent="0.25">
      <c r="A15" s="5" t="s">
        <v>12</v>
      </c>
      <c r="B15" s="6">
        <v>30.905881499512361</v>
      </c>
      <c r="C15" s="6">
        <v>25.11935153534392</v>
      </c>
      <c r="D15" s="7">
        <f t="shared" si="0"/>
        <v>5.7865299641684409</v>
      </c>
      <c r="E15" s="18">
        <v>27.728151556481468</v>
      </c>
      <c r="F15" s="18">
        <v>24.486769068107726</v>
      </c>
      <c r="G15" s="19">
        <f>+ABS(E15-F15)</f>
        <v>3.2413824883737412</v>
      </c>
      <c r="H15" s="18">
        <v>27.732124602790964</v>
      </c>
      <c r="I15" s="18">
        <v>30.791452969698511</v>
      </c>
      <c r="J15" s="19">
        <f>+ABS(H15-I15)</f>
        <v>3.0593283669075468</v>
      </c>
      <c r="K15" s="18">
        <v>28.406812894163092</v>
      </c>
      <c r="L15" s="18">
        <v>25.375855351880524</v>
      </c>
      <c r="M15" s="19">
        <f>+ABS(K15-L15)</f>
        <v>3.0309575422825681</v>
      </c>
      <c r="N15" s="18">
        <v>30.957832474718565</v>
      </c>
      <c r="O15" s="18">
        <v>32.712831009667994</v>
      </c>
      <c r="P15" s="19">
        <f>+ABS(N15-O15)</f>
        <v>1.7549985349494293</v>
      </c>
    </row>
    <row r="16" spans="1:16" ht="24.95" customHeight="1" x14ac:dyDescent="0.25">
      <c r="A16" s="8" t="s">
        <v>13</v>
      </c>
      <c r="B16" s="9">
        <v>54.774916319420726</v>
      </c>
      <c r="C16" s="9">
        <v>45.028955653154028</v>
      </c>
      <c r="D16" s="4">
        <f t="shared" si="0"/>
        <v>9.7459606662666971</v>
      </c>
      <c r="E16" s="9" t="s">
        <v>30</v>
      </c>
      <c r="F16" s="9" t="s">
        <v>30</v>
      </c>
      <c r="G16" s="4" t="s">
        <v>30</v>
      </c>
      <c r="H16" s="9" t="s">
        <v>30</v>
      </c>
      <c r="I16" s="9" t="s">
        <v>30</v>
      </c>
      <c r="J16" s="4" t="s">
        <v>30</v>
      </c>
      <c r="K16" s="9" t="s">
        <v>30</v>
      </c>
      <c r="L16" s="9" t="s">
        <v>30</v>
      </c>
      <c r="M16" s="4" t="s">
        <v>30</v>
      </c>
      <c r="N16" s="9" t="s">
        <v>30</v>
      </c>
      <c r="O16" s="9" t="s">
        <v>30</v>
      </c>
      <c r="P16" s="4" t="s">
        <v>30</v>
      </c>
    </row>
    <row r="17" spans="1:16" ht="24.95" customHeight="1" x14ac:dyDescent="0.25">
      <c r="A17" s="5" t="s">
        <v>14</v>
      </c>
      <c r="B17" s="6">
        <v>44.493994529670594</v>
      </c>
      <c r="C17" s="6">
        <v>42.903965161586065</v>
      </c>
      <c r="D17" s="7">
        <f t="shared" si="0"/>
        <v>1.5900293680845294</v>
      </c>
      <c r="E17" s="18" t="s">
        <v>30</v>
      </c>
      <c r="F17" s="18" t="s">
        <v>30</v>
      </c>
      <c r="G17" s="19" t="s">
        <v>30</v>
      </c>
      <c r="H17" s="18" t="s">
        <v>30</v>
      </c>
      <c r="I17" s="18" t="s">
        <v>30</v>
      </c>
      <c r="J17" s="19" t="s">
        <v>30</v>
      </c>
      <c r="K17" s="18" t="s">
        <v>30</v>
      </c>
      <c r="L17" s="18" t="s">
        <v>30</v>
      </c>
      <c r="M17" s="19" t="s">
        <v>30</v>
      </c>
      <c r="N17" s="18" t="s">
        <v>30</v>
      </c>
      <c r="O17" s="18" t="s">
        <v>30</v>
      </c>
      <c r="P17" s="19" t="s">
        <v>30</v>
      </c>
    </row>
    <row r="18" spans="1:16" ht="24.95" customHeight="1" x14ac:dyDescent="0.25">
      <c r="A18" s="8" t="s">
        <v>15</v>
      </c>
      <c r="B18" s="9">
        <v>40.890069699366556</v>
      </c>
      <c r="C18" s="9">
        <v>36.669181399722284</v>
      </c>
      <c r="D18" s="4">
        <f t="shared" si="0"/>
        <v>4.2208882996442725</v>
      </c>
      <c r="E18" s="9">
        <v>44.804843980602996</v>
      </c>
      <c r="F18" s="9">
        <v>36.475675675675681</v>
      </c>
      <c r="G18" s="4">
        <f>+ABS(E18-F18)</f>
        <v>8.3291683049273146</v>
      </c>
      <c r="H18" s="9">
        <v>42.542785793223878</v>
      </c>
      <c r="I18" s="9">
        <v>40.421192517465094</v>
      </c>
      <c r="J18" s="4">
        <f>+ABS(H18-I18)</f>
        <v>2.1215932757587836</v>
      </c>
      <c r="K18" s="9">
        <v>47.794688754365268</v>
      </c>
      <c r="L18" s="9">
        <v>45.234303709137755</v>
      </c>
      <c r="M18" s="4">
        <f>+ABS(K18-L18)</f>
        <v>2.5603850452275125</v>
      </c>
      <c r="N18" s="9">
        <v>44.699206522961134</v>
      </c>
      <c r="O18" s="9">
        <v>43.247966863666207</v>
      </c>
      <c r="P18" s="4">
        <f>+ABS(N18-O18)</f>
        <v>1.4512396592949273</v>
      </c>
    </row>
    <row r="19" spans="1:16" ht="24.95" customHeight="1" x14ac:dyDescent="0.25">
      <c r="A19" s="5" t="s">
        <v>16</v>
      </c>
      <c r="B19" s="6">
        <v>29.098705566464954</v>
      </c>
      <c r="C19" s="6">
        <v>30.299921549695252</v>
      </c>
      <c r="D19" s="7">
        <f t="shared" si="0"/>
        <v>1.2012159832302984</v>
      </c>
      <c r="E19" s="18">
        <v>31.760107958428996</v>
      </c>
      <c r="F19" s="18">
        <v>33.782536975424271</v>
      </c>
      <c r="G19" s="19">
        <f>+ABS(E19-F19)</f>
        <v>2.0224290169952752</v>
      </c>
      <c r="H19" s="18">
        <v>34.219842993723169</v>
      </c>
      <c r="I19" s="18">
        <v>40.833644660297807</v>
      </c>
      <c r="J19" s="19">
        <f>+ABS(H19-I19)</f>
        <v>6.6138016665746377</v>
      </c>
      <c r="K19" s="18">
        <v>34.87593136919817</v>
      </c>
      <c r="L19" s="18">
        <v>36.675616045083601</v>
      </c>
      <c r="M19" s="19">
        <f>+ABS(K19-L19)</f>
        <v>1.7996846758854304</v>
      </c>
      <c r="N19" s="18">
        <v>36.151455903917324</v>
      </c>
      <c r="O19" s="18">
        <v>36.936913383356426</v>
      </c>
      <c r="P19" s="19">
        <f>+ABS(N19-O19)</f>
        <v>0.78545747943910271</v>
      </c>
    </row>
    <row r="20" spans="1:16" ht="24.95" customHeight="1" x14ac:dyDescent="0.25">
      <c r="A20" s="8" t="s">
        <v>17</v>
      </c>
      <c r="B20" s="9">
        <v>48.562033992497568</v>
      </c>
      <c r="C20" s="9">
        <v>48.040864297983909</v>
      </c>
      <c r="D20" s="4">
        <f t="shared" si="0"/>
        <v>0.52116969451365946</v>
      </c>
      <c r="E20" s="9">
        <v>46.528299431586298</v>
      </c>
      <c r="F20" s="9">
        <v>46.250983280054896</v>
      </c>
      <c r="G20" s="4">
        <f>+ABS(E20-F20)</f>
        <v>0.27731615153140154</v>
      </c>
      <c r="H20" s="9">
        <v>49.102415228104874</v>
      </c>
      <c r="I20" s="9">
        <v>47.896860624646919</v>
      </c>
      <c r="J20" s="4">
        <f>+ABS(H20-I20)</f>
        <v>1.205554603457955</v>
      </c>
      <c r="K20" s="9">
        <v>44.699705671784265</v>
      </c>
      <c r="L20" s="9">
        <v>43.718452047111612</v>
      </c>
      <c r="M20" s="4">
        <f>+ABS(K20-L20)</f>
        <v>0.98125362467265376</v>
      </c>
      <c r="N20" s="9">
        <v>42.840702989934556</v>
      </c>
      <c r="O20" s="9">
        <v>40.124904214559386</v>
      </c>
      <c r="P20" s="4">
        <f>+ABS(N20-O20)</f>
        <v>2.7157987753751698</v>
      </c>
    </row>
    <row r="21" spans="1:16" ht="24.95" customHeight="1" x14ac:dyDescent="0.25">
      <c r="A21" s="5" t="s">
        <v>18</v>
      </c>
      <c r="B21" s="6">
        <v>53.496032340170686</v>
      </c>
      <c r="C21" s="6">
        <v>56.414066369489845</v>
      </c>
      <c r="D21" s="7">
        <f t="shared" si="0"/>
        <v>2.9180340293191591</v>
      </c>
      <c r="E21" s="18" t="s">
        <v>30</v>
      </c>
      <c r="F21" s="18" t="s">
        <v>30</v>
      </c>
      <c r="G21" s="19" t="s">
        <v>30</v>
      </c>
      <c r="H21" s="18" t="s">
        <v>30</v>
      </c>
      <c r="I21" s="18" t="s">
        <v>30</v>
      </c>
      <c r="J21" s="19" t="s">
        <v>30</v>
      </c>
      <c r="K21" s="18" t="s">
        <v>30</v>
      </c>
      <c r="L21" s="18" t="s">
        <v>30</v>
      </c>
      <c r="M21" s="19" t="s">
        <v>30</v>
      </c>
      <c r="N21" s="18" t="s">
        <v>30</v>
      </c>
      <c r="O21" s="18" t="s">
        <v>30</v>
      </c>
      <c r="P21" s="19" t="s">
        <v>30</v>
      </c>
    </row>
    <row r="22" spans="1:16" ht="24.95" customHeight="1" x14ac:dyDescent="0.25">
      <c r="A22" s="8" t="s">
        <v>19</v>
      </c>
      <c r="B22" s="9">
        <v>51.220149790215274</v>
      </c>
      <c r="C22" s="9">
        <v>46.575622150132709</v>
      </c>
      <c r="D22" s="4">
        <f t="shared" si="0"/>
        <v>4.6445276400825648</v>
      </c>
      <c r="E22" s="9" t="s">
        <v>30</v>
      </c>
      <c r="F22" s="9" t="s">
        <v>30</v>
      </c>
      <c r="G22" s="4" t="s">
        <v>30</v>
      </c>
      <c r="H22" s="9" t="s">
        <v>30</v>
      </c>
      <c r="I22" s="9" t="s">
        <v>30</v>
      </c>
      <c r="J22" s="4" t="s">
        <v>30</v>
      </c>
      <c r="K22" s="9" t="s">
        <v>30</v>
      </c>
      <c r="L22" s="9" t="s">
        <v>30</v>
      </c>
      <c r="M22" s="4" t="s">
        <v>30</v>
      </c>
      <c r="N22" s="9" t="s">
        <v>30</v>
      </c>
      <c r="O22" s="9" t="s">
        <v>30</v>
      </c>
      <c r="P22" s="4" t="s">
        <v>30</v>
      </c>
    </row>
    <row r="23" spans="1:16" ht="24.95" customHeight="1" x14ac:dyDescent="0.25">
      <c r="A23" s="5" t="s">
        <v>20</v>
      </c>
      <c r="B23" s="6">
        <v>61.047130508194613</v>
      </c>
      <c r="C23" s="6">
        <v>57.730137613678494</v>
      </c>
      <c r="D23" s="7">
        <f t="shared" si="0"/>
        <v>3.3169928945161189</v>
      </c>
      <c r="E23" s="18">
        <v>62.742328533626292</v>
      </c>
      <c r="F23" s="18">
        <v>64.449732771485102</v>
      </c>
      <c r="G23" s="19">
        <f>+ABS(E23-F23)</f>
        <v>1.7074042378588103</v>
      </c>
      <c r="H23" s="18">
        <v>64.416188044609257</v>
      </c>
      <c r="I23" s="18">
        <v>60.358472086190012</v>
      </c>
      <c r="J23" s="19">
        <f>+ABS(H23-I23)</f>
        <v>4.0577159584192444</v>
      </c>
      <c r="K23" s="18">
        <v>56.872175196443102</v>
      </c>
      <c r="L23" s="18">
        <v>53.212373773825291</v>
      </c>
      <c r="M23" s="19">
        <f>+ABS(K23-L23)</f>
        <v>3.6598014226178108</v>
      </c>
      <c r="N23" s="18">
        <v>61.324526334086556</v>
      </c>
      <c r="O23" s="18">
        <v>55.836850405766938</v>
      </c>
      <c r="P23" s="19">
        <f>+ABS(N23-O23)</f>
        <v>5.4876759283196179</v>
      </c>
    </row>
    <row r="24" spans="1:16" ht="24.95" customHeight="1" x14ac:dyDescent="0.25">
      <c r="A24" s="8" t="s">
        <v>21</v>
      </c>
      <c r="B24" s="9">
        <v>72.118317129594118</v>
      </c>
      <c r="C24" s="9">
        <v>64.528670225903895</v>
      </c>
      <c r="D24" s="4">
        <f t="shared" si="0"/>
        <v>7.5896469036902232</v>
      </c>
      <c r="E24" s="9">
        <v>73.801348825008048</v>
      </c>
      <c r="F24" s="9">
        <v>68.087448883296631</v>
      </c>
      <c r="G24" s="4">
        <f>+ABS(E24-F24)</f>
        <v>5.7138999417114178</v>
      </c>
      <c r="H24" s="9">
        <v>72.04168849882106</v>
      </c>
      <c r="I24" s="9">
        <v>65.409247374365151</v>
      </c>
      <c r="J24" s="4">
        <f>+ABS(H24-I24)</f>
        <v>6.6324411244559087</v>
      </c>
      <c r="K24" s="9">
        <v>73.185676714822762</v>
      </c>
      <c r="L24" s="9">
        <v>62.201414278019094</v>
      </c>
      <c r="M24" s="4">
        <f>+ABS(K24-L24)</f>
        <v>10.984262436803668</v>
      </c>
      <c r="N24" s="9">
        <v>69.460487211851671</v>
      </c>
      <c r="O24" s="9">
        <v>65.481158131019001</v>
      </c>
      <c r="P24" s="4">
        <f>+ABS(N24-O24)</f>
        <v>3.9793290808326702</v>
      </c>
    </row>
    <row r="25" spans="1:16" ht="24.95" customHeight="1" x14ac:dyDescent="0.25">
      <c r="A25" s="5" t="s">
        <v>22</v>
      </c>
      <c r="B25" s="6">
        <v>50.639951241810145</v>
      </c>
      <c r="C25" s="6">
        <v>53.915031434558962</v>
      </c>
      <c r="D25" s="7">
        <f t="shared" si="0"/>
        <v>3.2750801927488169</v>
      </c>
      <c r="E25" s="18" t="s">
        <v>30</v>
      </c>
      <c r="F25" s="18" t="s">
        <v>30</v>
      </c>
      <c r="G25" s="19" t="s">
        <v>30</v>
      </c>
      <c r="H25" s="18" t="s">
        <v>30</v>
      </c>
      <c r="I25" s="18" t="s">
        <v>30</v>
      </c>
      <c r="J25" s="19" t="s">
        <v>30</v>
      </c>
      <c r="K25" s="18" t="s">
        <v>30</v>
      </c>
      <c r="L25" s="18" t="s">
        <v>30</v>
      </c>
      <c r="M25" s="19" t="s">
        <v>30</v>
      </c>
      <c r="N25" s="18" t="s">
        <v>30</v>
      </c>
      <c r="O25" s="18" t="s">
        <v>30</v>
      </c>
      <c r="P25" s="19" t="s">
        <v>30</v>
      </c>
    </row>
    <row r="26" spans="1:16" ht="24.95" customHeight="1" x14ac:dyDescent="0.25">
      <c r="A26" s="8" t="s">
        <v>23</v>
      </c>
      <c r="B26" s="9">
        <v>61.094546052168198</v>
      </c>
      <c r="C26" s="9">
        <v>58.783244272464835</v>
      </c>
      <c r="D26" s="4">
        <f t="shared" si="0"/>
        <v>2.3113017797033635</v>
      </c>
      <c r="E26" s="9" t="s">
        <v>30</v>
      </c>
      <c r="F26" s="9" t="s">
        <v>30</v>
      </c>
      <c r="G26" s="4" t="s">
        <v>30</v>
      </c>
      <c r="H26" s="9" t="s">
        <v>30</v>
      </c>
      <c r="I26" s="9" t="s">
        <v>30</v>
      </c>
      <c r="J26" s="4" t="s">
        <v>30</v>
      </c>
      <c r="K26" s="9" t="s">
        <v>30</v>
      </c>
      <c r="L26" s="9" t="s">
        <v>30</v>
      </c>
      <c r="M26" s="4" t="s">
        <v>30</v>
      </c>
      <c r="N26" s="9" t="s">
        <v>30</v>
      </c>
      <c r="O26" s="9" t="s">
        <v>30</v>
      </c>
      <c r="P26" s="4" t="s">
        <v>30</v>
      </c>
    </row>
    <row r="27" spans="1:16" ht="24.95" customHeight="1" x14ac:dyDescent="0.25">
      <c r="A27" s="5" t="s">
        <v>24</v>
      </c>
      <c r="B27" s="6">
        <v>42.452459016393441</v>
      </c>
      <c r="C27" s="6">
        <v>43.36357481381178</v>
      </c>
      <c r="D27" s="7">
        <f t="shared" si="0"/>
        <v>0.91111579741833992</v>
      </c>
      <c r="E27" s="18" t="s">
        <v>30</v>
      </c>
      <c r="F27" s="18" t="s">
        <v>30</v>
      </c>
      <c r="G27" s="19" t="s">
        <v>30</v>
      </c>
      <c r="H27" s="18" t="s">
        <v>30</v>
      </c>
      <c r="I27" s="18" t="s">
        <v>30</v>
      </c>
      <c r="J27" s="19" t="s">
        <v>30</v>
      </c>
      <c r="K27" s="18" t="s">
        <v>30</v>
      </c>
      <c r="L27" s="18" t="s">
        <v>30</v>
      </c>
      <c r="M27" s="19" t="s">
        <v>30</v>
      </c>
      <c r="N27" s="18" t="s">
        <v>30</v>
      </c>
      <c r="O27" s="18" t="s">
        <v>30</v>
      </c>
      <c r="P27" s="19" t="s">
        <v>30</v>
      </c>
    </row>
    <row r="28" spans="1:16" ht="24.95" customHeight="1" x14ac:dyDescent="0.25">
      <c r="A28" s="8" t="s">
        <v>25</v>
      </c>
      <c r="B28" s="9">
        <v>71.232101232101229</v>
      </c>
      <c r="C28" s="9">
        <v>58.278652668416449</v>
      </c>
      <c r="D28" s="4">
        <f t="shared" si="0"/>
        <v>12.95344856368478</v>
      </c>
      <c r="E28" s="9" t="s">
        <v>30</v>
      </c>
      <c r="F28" s="9" t="s">
        <v>30</v>
      </c>
      <c r="G28" s="4" t="s">
        <v>30</v>
      </c>
      <c r="H28" s="9" t="s">
        <v>30</v>
      </c>
      <c r="I28" s="9" t="s">
        <v>30</v>
      </c>
      <c r="J28" s="4" t="s">
        <v>30</v>
      </c>
      <c r="K28" s="9" t="s">
        <v>30</v>
      </c>
      <c r="L28" s="9" t="s">
        <v>30</v>
      </c>
      <c r="M28" s="4" t="s">
        <v>30</v>
      </c>
      <c r="N28" s="9" t="s">
        <v>30</v>
      </c>
      <c r="O28" s="9" t="s">
        <v>30</v>
      </c>
      <c r="P28" s="4" t="s">
        <v>30</v>
      </c>
    </row>
    <row r="29" spans="1:16" ht="24.95" customHeight="1" x14ac:dyDescent="0.25">
      <c r="A29" s="5" t="s">
        <v>26</v>
      </c>
      <c r="B29" s="10">
        <v>79.280811134202409</v>
      </c>
      <c r="C29" s="10">
        <v>72.71917121532806</v>
      </c>
      <c r="D29" s="11">
        <f t="shared" si="0"/>
        <v>6.5616399188743486</v>
      </c>
      <c r="E29" s="10" t="s">
        <v>30</v>
      </c>
      <c r="F29" s="10" t="s">
        <v>30</v>
      </c>
      <c r="G29" s="19" t="s">
        <v>30</v>
      </c>
      <c r="H29" s="10" t="s">
        <v>30</v>
      </c>
      <c r="I29" s="10" t="s">
        <v>30</v>
      </c>
      <c r="J29" s="19" t="s">
        <v>30</v>
      </c>
      <c r="K29" s="10" t="s">
        <v>30</v>
      </c>
      <c r="L29" s="10" t="s">
        <v>30</v>
      </c>
      <c r="M29" s="19" t="s">
        <v>30</v>
      </c>
      <c r="N29" s="10" t="s">
        <v>30</v>
      </c>
      <c r="O29" s="10" t="s">
        <v>30</v>
      </c>
      <c r="P29" s="19" t="s">
        <v>30</v>
      </c>
    </row>
    <row r="30" spans="1:16" ht="24.95" customHeight="1" x14ac:dyDescent="0.25">
      <c r="A30" s="8" t="s">
        <v>27</v>
      </c>
      <c r="B30" s="17">
        <v>57.663248785752835</v>
      </c>
      <c r="C30" s="17">
        <v>42.001710863986311</v>
      </c>
      <c r="D30" s="20">
        <f t="shared" si="0"/>
        <v>15.661537921766524</v>
      </c>
      <c r="E30" s="9" t="s">
        <v>30</v>
      </c>
      <c r="F30" s="9" t="s">
        <v>30</v>
      </c>
      <c r="G30" s="4" t="s">
        <v>30</v>
      </c>
      <c r="H30" s="9" t="s">
        <v>30</v>
      </c>
      <c r="I30" s="9" t="s">
        <v>30</v>
      </c>
      <c r="J30" s="4" t="s">
        <v>30</v>
      </c>
      <c r="K30" s="9" t="s">
        <v>30</v>
      </c>
      <c r="L30" s="9" t="s">
        <v>30</v>
      </c>
      <c r="M30" s="4" t="s">
        <v>30</v>
      </c>
      <c r="N30" s="9" t="s">
        <v>30</v>
      </c>
      <c r="O30" s="9" t="s">
        <v>30</v>
      </c>
      <c r="P30" s="4" t="s">
        <v>30</v>
      </c>
    </row>
    <row r="31" spans="1:16" ht="36" customHeight="1" x14ac:dyDescent="0.25">
      <c r="A31" s="21" t="s">
        <v>33</v>
      </c>
      <c r="B31" s="22" t="s">
        <v>30</v>
      </c>
      <c r="C31" s="22" t="s">
        <v>30</v>
      </c>
      <c r="D31" s="23" t="s">
        <v>30</v>
      </c>
      <c r="E31" s="27">
        <v>49.64886805068442</v>
      </c>
      <c r="F31" s="27">
        <v>47.835776095582524</v>
      </c>
      <c r="G31" s="28">
        <f>+ABS(E31-F31)</f>
        <v>1.8130919551018962</v>
      </c>
      <c r="H31" s="27">
        <v>50.425167338159518</v>
      </c>
      <c r="I31" s="27">
        <v>48.127478002605201</v>
      </c>
      <c r="J31" s="28">
        <f>+ABS(H31-I31)</f>
        <v>2.2976893355543169</v>
      </c>
      <c r="K31" s="26">
        <v>49.36905214336128</v>
      </c>
      <c r="L31" s="27">
        <v>43.609526402230529</v>
      </c>
      <c r="M31" s="28">
        <f>+ABS(K31-L31)</f>
        <v>5.7595257411307514</v>
      </c>
      <c r="N31" s="26">
        <v>52.671167380660954</v>
      </c>
      <c r="O31" s="27">
        <v>48.635364587107219</v>
      </c>
      <c r="P31" s="28">
        <f>+ABS(N31-O31)</f>
        <v>4.0358027935537351</v>
      </c>
    </row>
    <row r="32" spans="1:16" x14ac:dyDescent="0.25">
      <c r="A32" s="46" t="s">
        <v>38</v>
      </c>
    </row>
    <row r="33" spans="1:1" x14ac:dyDescent="0.25">
      <c r="A33" s="48" t="s">
        <v>39</v>
      </c>
    </row>
    <row r="34" spans="1:1" x14ac:dyDescent="0.25">
      <c r="A34" s="48" t="s">
        <v>40</v>
      </c>
    </row>
    <row r="35" spans="1:1" x14ac:dyDescent="0.25">
      <c r="A35" s="45" t="s">
        <v>41</v>
      </c>
    </row>
    <row r="36" spans="1:1" x14ac:dyDescent="0.25">
      <c r="A36" s="46" t="s">
        <v>28</v>
      </c>
    </row>
    <row r="37" spans="1:1" ht="17.25" x14ac:dyDescent="0.25">
      <c r="A37" s="47" t="s">
        <v>42</v>
      </c>
    </row>
    <row r="38" spans="1:1" ht="17.25" x14ac:dyDescent="0.25">
      <c r="A38" s="47" t="s">
        <v>43</v>
      </c>
    </row>
  </sheetData>
  <mergeCells count="24">
    <mergeCell ref="N9:P9"/>
    <mergeCell ref="N12:P12"/>
    <mergeCell ref="N5:P5"/>
    <mergeCell ref="N6:O6"/>
    <mergeCell ref="P6:P7"/>
    <mergeCell ref="A2:C2"/>
    <mergeCell ref="B6:C6"/>
    <mergeCell ref="D6:D7"/>
    <mergeCell ref="A5:A7"/>
    <mergeCell ref="A4:M4"/>
    <mergeCell ref="B5:D5"/>
    <mergeCell ref="E5:G5"/>
    <mergeCell ref="H5:J5"/>
    <mergeCell ref="A9:D9"/>
    <mergeCell ref="A12:D12"/>
    <mergeCell ref="K9:M9"/>
    <mergeCell ref="K12:M12"/>
    <mergeCell ref="K5:M5"/>
    <mergeCell ref="K6:L6"/>
    <mergeCell ref="M6:M7"/>
    <mergeCell ref="E6:F6"/>
    <mergeCell ref="G6:G7"/>
    <mergeCell ref="H6:I6"/>
    <mergeCell ref="J6:J7"/>
  </mergeCells>
  <pageMargins left="0.7" right="0.7" top="0.75" bottom="0.75" header="0.3" footer="0.3"/>
  <pageSetup paperSize="9" scale="8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Tabla31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Laura Reinoso</cp:lastModifiedBy>
  <dcterms:created xsi:type="dcterms:W3CDTF">2019-02-22T17:07:37Z</dcterms:created>
  <dcterms:modified xsi:type="dcterms:W3CDTF">2022-05-25T16:39:58Z</dcterms:modified>
</cp:coreProperties>
</file>